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300" tabRatio="500" activeTab="0"/>
  </bookViews>
  <sheets>
    <sheet name="SESSIONE I" sheetId="1" r:id="rId1"/>
  </sheets>
  <definedNames/>
  <calcPr fullCalcOnLoad="1"/>
</workbook>
</file>

<file path=xl/sharedStrings.xml><?xml version="1.0" encoding="utf-8"?>
<sst xmlns="http://schemas.openxmlformats.org/spreadsheetml/2006/main" count="299" uniqueCount="232">
  <si>
    <t>La Banda</t>
  </si>
  <si>
    <t>Francesco Cannito/ Luca Cusani</t>
  </si>
  <si>
    <t>Adrio Testaguzza</t>
  </si>
  <si>
    <t>Lungo</t>
  </si>
  <si>
    <t>6 sett.</t>
  </si>
  <si>
    <t>Doc.</t>
  </si>
  <si>
    <t>Raimondo Del Balzo Orsini</t>
  </si>
  <si>
    <t>Puglia</t>
  </si>
  <si>
    <t>7 sett.</t>
  </si>
  <si>
    <t>5gg.</t>
  </si>
  <si>
    <t>Lecce</t>
  </si>
  <si>
    <t>133/09/E</t>
  </si>
  <si>
    <t>Mani a coltello (Provv.)</t>
  </si>
  <si>
    <t>Chiara Idrusa Scrimieri</t>
  </si>
  <si>
    <t>Idrusa</t>
  </si>
  <si>
    <t>Sas</t>
  </si>
  <si>
    <t>TorrePaduli/Marrino</t>
  </si>
  <si>
    <t>26gg.</t>
  </si>
  <si>
    <t>Roma</t>
  </si>
  <si>
    <t>134/09/E</t>
  </si>
  <si>
    <t>Lungo</t>
  </si>
  <si>
    <t>Looking for Hamlet</t>
  </si>
  <si>
    <t>Marta Bifano</t>
  </si>
  <si>
    <t xml:space="preserve">Titania Produzione </t>
  </si>
  <si>
    <t>Srl</t>
  </si>
  <si>
    <t>Castel del Monte/Barletta/Lecce/Molfetta/Corato</t>
  </si>
  <si>
    <t>3 sett.</t>
  </si>
  <si>
    <t>135/09/E</t>
  </si>
  <si>
    <t>Mine vaganti (provv.)</t>
  </si>
  <si>
    <t>Ferzan Ozpetek</t>
  </si>
  <si>
    <t>Fandango</t>
  </si>
  <si>
    <t>8 sett.</t>
  </si>
  <si>
    <t>136/09/E</t>
  </si>
  <si>
    <t>Canto del Sud</t>
  </si>
  <si>
    <t>Paolo Pisanelli</t>
  </si>
  <si>
    <t>Big Sur</t>
  </si>
  <si>
    <t>Soc. coop. Arl</t>
  </si>
  <si>
    <t>12gg.</t>
  </si>
  <si>
    <t>138/09/E</t>
  </si>
  <si>
    <t>Il primo incarico</t>
  </si>
  <si>
    <t>Giorgia Cecere</t>
  </si>
  <si>
    <t>Srl</t>
  </si>
  <si>
    <t>139/09/E</t>
  </si>
  <si>
    <t>U' megghje paise</t>
  </si>
  <si>
    <t>Vanni Bramati</t>
  </si>
  <si>
    <t>Da</t>
  </si>
  <si>
    <t>N</t>
  </si>
  <si>
    <t>Prot</t>
  </si>
  <si>
    <t>Tipo</t>
  </si>
  <si>
    <t>Profilo</t>
  </si>
  <si>
    <t>Bdgt film</t>
  </si>
  <si>
    <t>Martina Franca/Locorotondo/Monopoli/ Bari Palese/ Otranto</t>
  </si>
  <si>
    <t xml:space="preserve">Salento </t>
  </si>
  <si>
    <t>Pugnochiuso, Mattinata</t>
  </si>
  <si>
    <t>Lecce e Salento</t>
  </si>
  <si>
    <t>Salento</t>
  </si>
  <si>
    <t>Bari</t>
  </si>
  <si>
    <t>Artistico</t>
  </si>
  <si>
    <t>Tecnico</t>
  </si>
  <si>
    <t>Premi</t>
  </si>
  <si>
    <t>Mibac etc</t>
  </si>
  <si>
    <t>TOT</t>
  </si>
  <si>
    <t>FUND</t>
  </si>
  <si>
    <t>ARCI - Il cavallo di Troia</t>
  </si>
  <si>
    <t xml:space="preserve"> </t>
  </si>
  <si>
    <t>Alessandro Piva</t>
  </si>
  <si>
    <t>Seminal Film</t>
  </si>
  <si>
    <t>Bari/Sansevero/Lecce</t>
  </si>
  <si>
    <t>Bianca Film</t>
  </si>
  <si>
    <t>Riprese</t>
  </si>
  <si>
    <t>4 sett.</t>
  </si>
  <si>
    <t>169/09/E</t>
  </si>
  <si>
    <t>Girodibanda</t>
  </si>
  <si>
    <t>Raffaele Gorgoni</t>
  </si>
  <si>
    <t>11/8 Records</t>
  </si>
  <si>
    <t>10gg.</t>
  </si>
  <si>
    <t>Ditta individuale</t>
  </si>
  <si>
    <t>156/09/E</t>
  </si>
  <si>
    <t>Street rod</t>
  </si>
  <si>
    <t>Rutigliano/Monopoli/Torre le Nocelle/Palagiano/Adelfia</t>
  </si>
  <si>
    <t>147/09/E</t>
  </si>
  <si>
    <t>5 sett.</t>
  </si>
  <si>
    <t>Hanna e Violka</t>
  </si>
  <si>
    <t>Rossella Piccinno</t>
  </si>
  <si>
    <t>Kurumunt</t>
  </si>
  <si>
    <t>Ruffano/Lecce/Supersano/Pescoluse</t>
  </si>
  <si>
    <t>Geco Produzione Audiovisiv</t>
  </si>
  <si>
    <t>Roberto De Feo e Vito Palumbo</t>
  </si>
  <si>
    <t>Teatraktys</t>
  </si>
  <si>
    <t>Rudy De Luca</t>
  </si>
  <si>
    <t>New Pandora Film</t>
  </si>
  <si>
    <t>Bari/Lecce/Trani/Bisceglie/Ruvo</t>
  </si>
  <si>
    <t>New York</t>
  </si>
  <si>
    <t>144/09/E</t>
  </si>
  <si>
    <t>A woman</t>
  </si>
  <si>
    <t>Giada Colagrande</t>
  </si>
  <si>
    <t>Bidou Pictures</t>
  </si>
  <si>
    <t>Otranto</t>
  </si>
  <si>
    <t>145/09/E</t>
  </si>
  <si>
    <t>Ritals - Domani me ne vado</t>
  </si>
  <si>
    <t>Sophie Chiarello</t>
  </si>
  <si>
    <t>La Fabbrichetta</t>
  </si>
  <si>
    <t>Corsano/Brindisi/Bari/Lecce</t>
  </si>
  <si>
    <t>6 gg.</t>
  </si>
  <si>
    <t>Molfetta</t>
  </si>
  <si>
    <t>146/09/E</t>
  </si>
  <si>
    <t>Corto</t>
  </si>
  <si>
    <t>I lavoratori del mare</t>
  </si>
  <si>
    <t>Domenico De Ceglia</t>
  </si>
  <si>
    <t>Ass. Cult.</t>
  </si>
  <si>
    <t>13gg.</t>
  </si>
  <si>
    <t>Roma</t>
  </si>
  <si>
    <t>Doc. programma/Tv</t>
  </si>
  <si>
    <t>Parlami d'amore</t>
  </si>
  <si>
    <t>Enzo Strippoli</t>
  </si>
  <si>
    <t>Maly Management</t>
  </si>
  <si>
    <t>Bari/Polignano/Castellaneta/Canosa</t>
  </si>
  <si>
    <t>20gg.</t>
  </si>
  <si>
    <t>148/09/E</t>
  </si>
  <si>
    <t>Appartamento ad Atene</t>
  </si>
  <si>
    <t>Ruggero Di Paola</t>
  </si>
  <si>
    <t>L'occhio e la luna</t>
  </si>
  <si>
    <t>Soc. coop. Arl/ Pola Pandora Film Produktions</t>
  </si>
  <si>
    <t>Gubbio (Pg)</t>
  </si>
  <si>
    <t>149/09/E</t>
  </si>
  <si>
    <t>Doc.</t>
  </si>
  <si>
    <t xml:space="preserve">Danae </t>
  </si>
  <si>
    <t>Lecce/Galatina/Soleto</t>
  </si>
  <si>
    <t>150/09/E</t>
  </si>
  <si>
    <t>Il colore del vento</t>
  </si>
  <si>
    <t>Bruno Bigoni</t>
  </si>
  <si>
    <t>Minnie Ferrara e ass.</t>
  </si>
  <si>
    <t>Bari/litorale dintorni</t>
  </si>
  <si>
    <t>6 gg.</t>
  </si>
  <si>
    <t>126/09/E</t>
  </si>
  <si>
    <t>Doc.</t>
  </si>
  <si>
    <t>Pugliesi a Torino</t>
  </si>
  <si>
    <t>Mario Tani</t>
  </si>
  <si>
    <t xml:space="preserve">MAC Film </t>
  </si>
  <si>
    <t>Faeto/Celle San Vito/Cerignola/Torremaggiore/Castelluccio Valmaggiore</t>
  </si>
  <si>
    <t>10gg.</t>
  </si>
  <si>
    <t>151/09/E</t>
  </si>
  <si>
    <t>Camera mia</t>
  </si>
  <si>
    <t>Martina Franca</t>
  </si>
  <si>
    <t>Bdgt Puglia</t>
  </si>
  <si>
    <t>Bdgt AFC</t>
  </si>
  <si>
    <t>Titolo</t>
  </si>
  <si>
    <t>Regia</t>
  </si>
  <si>
    <t>Produzione</t>
  </si>
  <si>
    <t>Location</t>
  </si>
  <si>
    <t>Riprese Puglia</t>
  </si>
  <si>
    <t>Milano</t>
  </si>
  <si>
    <t>131/09/E</t>
  </si>
  <si>
    <t>Doc</t>
  </si>
  <si>
    <t>Invisibile Film di Gabriella Manfrè</t>
  </si>
  <si>
    <t>Bari</t>
  </si>
  <si>
    <t>132/09/E</t>
  </si>
  <si>
    <t>Orfeo Punk</t>
  </si>
  <si>
    <t>Angelo Amoroso D'Aragona</t>
  </si>
  <si>
    <t xml:space="preserve">TRANSTV </t>
  </si>
  <si>
    <t>Ass. Cult.</t>
  </si>
  <si>
    <t>152/09/E</t>
  </si>
  <si>
    <t>Ragazzi</t>
  </si>
  <si>
    <t>Cesare Fragnelli</t>
  </si>
  <si>
    <t>Cinemasud</t>
  </si>
  <si>
    <t>6 sett.</t>
  </si>
  <si>
    <t>153/09/E</t>
  </si>
  <si>
    <t>Dalla periferia al centro</t>
  </si>
  <si>
    <t>Roberto Greco</t>
  </si>
  <si>
    <t>Melpignano</t>
  </si>
  <si>
    <t>15gg.</t>
  </si>
  <si>
    <t>154/09/E</t>
  </si>
  <si>
    <t>Ice scream</t>
  </si>
  <si>
    <t>6gg.</t>
  </si>
  <si>
    <t>155/09/E</t>
  </si>
  <si>
    <t>L'asino che vola</t>
  </si>
  <si>
    <t>Antonio Rezza - Flavia Mastrella</t>
  </si>
  <si>
    <t>Bunker Lab</t>
  </si>
  <si>
    <t>Provincia di Lecce</t>
  </si>
  <si>
    <t>Dario Baldi</t>
  </si>
  <si>
    <t>Nervous Pixels</t>
  </si>
  <si>
    <t>157/09/E</t>
  </si>
  <si>
    <t>Vado bene o no?</t>
  </si>
  <si>
    <t>Gianluca Greco</t>
  </si>
  <si>
    <t>Oz Film</t>
  </si>
  <si>
    <t>Puglia</t>
  </si>
  <si>
    <t>158/09/E</t>
  </si>
  <si>
    <t>Sud, sud ny ny</t>
  </si>
  <si>
    <t>Elena Bonelli</t>
  </si>
  <si>
    <t>Show Service</t>
  </si>
  <si>
    <t>Castrigliano dei Greci/stade di campagna salentine</t>
  </si>
  <si>
    <t>5 sett.</t>
  </si>
  <si>
    <t>159/09/E</t>
  </si>
  <si>
    <t>La sacerdotessa del lago</t>
  </si>
  <si>
    <t>Virginia Barrett</t>
  </si>
  <si>
    <t>Gamp Produzioni</t>
  </si>
  <si>
    <t>Lecce/Melpignano/Vaste/Castromarina/Cavallino</t>
  </si>
  <si>
    <t>5gg.</t>
  </si>
  <si>
    <t>Paris</t>
  </si>
  <si>
    <t>160/09/E</t>
  </si>
  <si>
    <t>Light over</t>
  </si>
  <si>
    <t>Maria Guidone</t>
  </si>
  <si>
    <t>Toggle Production</t>
  </si>
  <si>
    <t>Torre guaceto/Bari/Trani/Ostuni/Lecce/Spinazzola</t>
  </si>
  <si>
    <t>7gg.</t>
  </si>
  <si>
    <t>Calimera (Le)</t>
  </si>
  <si>
    <t>168/09/E</t>
  </si>
  <si>
    <t>90gg.</t>
  </si>
  <si>
    <t>Lecce</t>
  </si>
  <si>
    <t>SpA</t>
  </si>
  <si>
    <t>Surbo/Taurisano/Andria/Sogliano Cavour/S. Cesario di Lecce</t>
  </si>
  <si>
    <t>31gg.</t>
  </si>
  <si>
    <t>Rinviato</t>
  </si>
  <si>
    <t>Fourlab</t>
  </si>
  <si>
    <t>18/20gg.</t>
  </si>
  <si>
    <t>Toulouse</t>
  </si>
  <si>
    <t>141/09/E</t>
  </si>
  <si>
    <t>La vita, un lungo viaggio in treno</t>
  </si>
  <si>
    <t>Thierry Gentet</t>
  </si>
  <si>
    <t>Mira Productions</t>
  </si>
  <si>
    <t>Sarl</t>
  </si>
  <si>
    <t>Vico del Gargano/ Carpino/San Menaio</t>
  </si>
  <si>
    <t>10gg.</t>
  </si>
  <si>
    <t>Mumbai - India</t>
  </si>
  <si>
    <t>142/09/E</t>
  </si>
  <si>
    <t>House Full</t>
  </si>
  <si>
    <t>Sajid Khan</t>
  </si>
  <si>
    <t>Nadiadwala Grandson Entertainment</t>
  </si>
  <si>
    <t>Private Company</t>
  </si>
  <si>
    <t>4 sett.</t>
  </si>
  <si>
    <t>143/09/E</t>
  </si>
  <si>
    <t>Stregato da un sogno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</si>
</sst>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7" fillId="3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0" xfId="0" applyFont="1" applyAlignment="1">
      <alignment/>
    </xf>
    <xf numFmtId="16" fontId="8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10" fillId="0" borderId="0" xfId="0" applyFont="1" applyAlignment="1">
      <alignment/>
    </xf>
    <xf numFmtId="0" fontId="7" fillId="3" borderId="2" xfId="0" applyFont="1" applyFill="1" applyBorder="1" applyAlignment="1">
      <alignment/>
    </xf>
    <xf numFmtId="4" fontId="7" fillId="3" borderId="3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4" fontId="8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8" fillId="0" borderId="3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5" xfId="0" applyFont="1" applyFill="1" applyBorder="1" applyAlignment="1">
      <alignment wrapText="1"/>
    </xf>
    <xf numFmtId="4" fontId="8" fillId="0" borderId="5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4" fontId="9" fillId="0" borderId="6" xfId="0" applyNumberFormat="1" applyFont="1" applyBorder="1" applyAlignment="1">
      <alignment/>
    </xf>
    <xf numFmtId="0" fontId="7" fillId="2" borderId="7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56"/>
  <sheetViews>
    <sheetView tabSelected="1" zoomScale="125" zoomScaleNormal="125" workbookViewId="0" topLeftCell="A1">
      <selection activeCell="F8" sqref="F8"/>
    </sheetView>
  </sheetViews>
  <sheetFormatPr defaultColWidth="11.00390625" defaultRowHeight="12.75"/>
  <cols>
    <col min="1" max="1" width="6.875" style="19" customWidth="1"/>
    <col min="2" max="2" width="3.75390625" style="10" customWidth="1"/>
    <col min="3" max="3" width="6.375" style="10" customWidth="1"/>
    <col min="4" max="4" width="4.00390625" style="10" customWidth="1"/>
    <col min="5" max="5" width="14.00390625" style="15" customWidth="1"/>
    <col min="6" max="6" width="15.625" style="10" customWidth="1"/>
    <col min="7" max="7" width="10.625" style="10" customWidth="1"/>
    <col min="8" max="8" width="10.125" style="10" customWidth="1"/>
    <col min="9" max="9" width="11.125" style="10" customWidth="1"/>
    <col min="10" max="10" width="10.125" style="10" customWidth="1"/>
    <col min="11" max="11" width="10.25390625" style="10" customWidth="1"/>
    <col min="12" max="12" width="6.25390625" style="10" customWidth="1"/>
    <col min="13" max="13" width="6.00390625" style="10" customWidth="1"/>
    <col min="14" max="15" width="6.625" style="10" customWidth="1"/>
    <col min="16" max="16" width="7.25390625" style="10" customWidth="1"/>
    <col min="17" max="17" width="7.25390625" style="16" customWidth="1"/>
    <col min="18" max="18" width="13.125" style="10" customWidth="1"/>
    <col min="19" max="19" width="11.125" style="10" customWidth="1"/>
    <col min="20" max="20" width="11.375" style="18" customWidth="1"/>
    <col min="21" max="21" width="32.625" style="10" customWidth="1"/>
    <col min="22" max="16384" width="10.75390625" style="10" customWidth="1"/>
  </cols>
  <sheetData>
    <row r="1" spans="1:96" s="2" customFormat="1" ht="16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s="5" customFormat="1" ht="15">
      <c r="A2" s="21" t="s">
        <v>45</v>
      </c>
      <c r="B2" s="3" t="s">
        <v>46</v>
      </c>
      <c r="C2" s="3" t="s">
        <v>47</v>
      </c>
      <c r="D2" s="3" t="s">
        <v>48</v>
      </c>
      <c r="E2" s="4" t="s">
        <v>146</v>
      </c>
      <c r="F2" s="3" t="s">
        <v>147</v>
      </c>
      <c r="G2" s="3" t="s">
        <v>148</v>
      </c>
      <c r="H2" s="3" t="s">
        <v>49</v>
      </c>
      <c r="I2" s="3" t="s">
        <v>50</v>
      </c>
      <c r="J2" s="3" t="s">
        <v>144</v>
      </c>
      <c r="K2" s="3" t="s">
        <v>145</v>
      </c>
      <c r="L2" s="3" t="s">
        <v>57</v>
      </c>
      <c r="M2" s="3" t="s">
        <v>58</v>
      </c>
      <c r="N2" s="3" t="s">
        <v>69</v>
      </c>
      <c r="O2" s="3" t="s">
        <v>59</v>
      </c>
      <c r="P2" s="3" t="s">
        <v>60</v>
      </c>
      <c r="Q2" s="3" t="s">
        <v>61</v>
      </c>
      <c r="R2" s="3" t="s">
        <v>149</v>
      </c>
      <c r="S2" s="3" t="s">
        <v>150</v>
      </c>
      <c r="T2" s="22" t="s">
        <v>62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20" ht="55.5" customHeight="1">
      <c r="A3" s="23" t="s">
        <v>151</v>
      </c>
      <c r="B3" s="6">
        <v>1</v>
      </c>
      <c r="C3" s="6" t="s">
        <v>152</v>
      </c>
      <c r="D3" s="6" t="s">
        <v>153</v>
      </c>
      <c r="E3" s="7" t="s">
        <v>0</v>
      </c>
      <c r="F3" s="7" t="s">
        <v>1</v>
      </c>
      <c r="G3" s="7" t="s">
        <v>154</v>
      </c>
      <c r="H3" s="7" t="s">
        <v>76</v>
      </c>
      <c r="I3" s="8">
        <v>35000</v>
      </c>
      <c r="J3" s="8">
        <v>21000</v>
      </c>
      <c r="K3" s="8">
        <v>14000</v>
      </c>
      <c r="L3" s="6">
        <v>13</v>
      </c>
      <c r="M3" s="6">
        <v>15</v>
      </c>
      <c r="N3" s="6">
        <v>30</v>
      </c>
      <c r="O3" s="6">
        <v>1</v>
      </c>
      <c r="P3" s="6">
        <v>0</v>
      </c>
      <c r="Q3" s="9">
        <f aca="true" t="shared" si="0" ref="Q3:Q20">SUM(L3:P3)</f>
        <v>59</v>
      </c>
      <c r="R3" s="7" t="s">
        <v>79</v>
      </c>
      <c r="S3" s="6" t="s">
        <v>75</v>
      </c>
      <c r="T3" s="24">
        <v>0</v>
      </c>
    </row>
    <row r="4" spans="1:20" ht="30">
      <c r="A4" s="23" t="s">
        <v>155</v>
      </c>
      <c r="B4" s="6">
        <v>2</v>
      </c>
      <c r="C4" s="6" t="s">
        <v>156</v>
      </c>
      <c r="D4" s="6" t="s">
        <v>153</v>
      </c>
      <c r="E4" s="7" t="s">
        <v>157</v>
      </c>
      <c r="F4" s="7" t="s">
        <v>158</v>
      </c>
      <c r="G4" s="6" t="s">
        <v>159</v>
      </c>
      <c r="H4" s="6" t="s">
        <v>160</v>
      </c>
      <c r="I4" s="8">
        <v>65750</v>
      </c>
      <c r="J4" s="8">
        <v>56430</v>
      </c>
      <c r="K4" s="8">
        <v>30750</v>
      </c>
      <c r="L4" s="6">
        <v>14</v>
      </c>
      <c r="M4" s="6">
        <v>9</v>
      </c>
      <c r="N4" s="6">
        <v>30</v>
      </c>
      <c r="O4" s="6">
        <v>5</v>
      </c>
      <c r="P4" s="6">
        <v>1</v>
      </c>
      <c r="Q4" s="9">
        <f t="shared" si="0"/>
        <v>59</v>
      </c>
      <c r="R4" s="6" t="s">
        <v>155</v>
      </c>
      <c r="S4" s="11" t="s">
        <v>9</v>
      </c>
      <c r="T4" s="24">
        <v>0</v>
      </c>
    </row>
    <row r="5" spans="1:20" ht="30">
      <c r="A5" s="23" t="s">
        <v>10</v>
      </c>
      <c r="B5" s="6">
        <v>3</v>
      </c>
      <c r="C5" s="6" t="s">
        <v>11</v>
      </c>
      <c r="D5" s="6" t="s">
        <v>153</v>
      </c>
      <c r="E5" s="7" t="s">
        <v>12</v>
      </c>
      <c r="F5" s="6" t="s">
        <v>13</v>
      </c>
      <c r="G5" s="6" t="s">
        <v>14</v>
      </c>
      <c r="H5" s="6" t="s">
        <v>15</v>
      </c>
      <c r="I5" s="8">
        <v>158202</v>
      </c>
      <c r="J5" s="8">
        <v>120042</v>
      </c>
      <c r="K5" s="8">
        <v>30000</v>
      </c>
      <c r="L5" s="6">
        <v>10</v>
      </c>
      <c r="M5" s="6">
        <v>14</v>
      </c>
      <c r="N5" s="6">
        <v>30</v>
      </c>
      <c r="O5" s="6">
        <v>5</v>
      </c>
      <c r="P5" s="6">
        <v>0</v>
      </c>
      <c r="Q5" s="9">
        <f t="shared" si="0"/>
        <v>59</v>
      </c>
      <c r="R5" s="6" t="s">
        <v>16</v>
      </c>
      <c r="S5" s="6" t="s">
        <v>17</v>
      </c>
      <c r="T5" s="24">
        <v>0</v>
      </c>
    </row>
    <row r="6" spans="1:20" ht="60">
      <c r="A6" s="23" t="s">
        <v>18</v>
      </c>
      <c r="B6" s="6">
        <v>4</v>
      </c>
      <c r="C6" s="6" t="s">
        <v>19</v>
      </c>
      <c r="D6" s="6" t="s">
        <v>20</v>
      </c>
      <c r="E6" s="7" t="s">
        <v>21</v>
      </c>
      <c r="F6" s="6" t="s">
        <v>22</v>
      </c>
      <c r="G6" s="6" t="s">
        <v>23</v>
      </c>
      <c r="H6" s="6" t="s">
        <v>24</v>
      </c>
      <c r="I6" s="8">
        <v>1272719.61</v>
      </c>
      <c r="J6" s="8">
        <v>177875.09</v>
      </c>
      <c r="K6" s="8">
        <v>100000</v>
      </c>
      <c r="L6" s="6">
        <v>23</v>
      </c>
      <c r="M6" s="6">
        <v>12</v>
      </c>
      <c r="N6" s="6">
        <v>23</v>
      </c>
      <c r="O6" s="6">
        <v>2</v>
      </c>
      <c r="P6" s="6">
        <v>0</v>
      </c>
      <c r="Q6" s="12">
        <f t="shared" si="0"/>
        <v>60</v>
      </c>
      <c r="R6" s="7" t="s">
        <v>25</v>
      </c>
      <c r="S6" s="6" t="s">
        <v>26</v>
      </c>
      <c r="T6" s="25">
        <v>20000</v>
      </c>
    </row>
    <row r="7" spans="1:20" ht="30">
      <c r="A7" s="23" t="s">
        <v>18</v>
      </c>
      <c r="B7" s="6">
        <v>5</v>
      </c>
      <c r="C7" s="6" t="s">
        <v>27</v>
      </c>
      <c r="D7" s="6" t="s">
        <v>20</v>
      </c>
      <c r="E7" s="7" t="s">
        <v>28</v>
      </c>
      <c r="F7" s="6" t="s">
        <v>29</v>
      </c>
      <c r="G7" s="6" t="s">
        <v>30</v>
      </c>
      <c r="H7" s="6" t="s">
        <v>24</v>
      </c>
      <c r="I7" s="8">
        <v>6826745.58</v>
      </c>
      <c r="J7" s="8">
        <v>900000</v>
      </c>
      <c r="K7" s="8">
        <v>100000</v>
      </c>
      <c r="L7" s="6">
        <v>24</v>
      </c>
      <c r="M7" s="6">
        <v>18</v>
      </c>
      <c r="N7" s="6">
        <v>30</v>
      </c>
      <c r="O7" s="6">
        <v>5</v>
      </c>
      <c r="P7" s="6">
        <v>10</v>
      </c>
      <c r="Q7" s="12">
        <f t="shared" si="0"/>
        <v>87</v>
      </c>
      <c r="R7" s="6" t="s">
        <v>54</v>
      </c>
      <c r="S7" s="6" t="s">
        <v>31</v>
      </c>
      <c r="T7" s="25">
        <v>100000</v>
      </c>
    </row>
    <row r="8" spans="1:20" ht="15">
      <c r="A8" s="23" t="s">
        <v>10</v>
      </c>
      <c r="B8" s="6">
        <v>6</v>
      </c>
      <c r="C8" s="6" t="s">
        <v>32</v>
      </c>
      <c r="D8" s="6" t="s">
        <v>153</v>
      </c>
      <c r="E8" s="7" t="s">
        <v>33</v>
      </c>
      <c r="F8" s="6" t="s">
        <v>34</v>
      </c>
      <c r="G8" s="11" t="s">
        <v>35</v>
      </c>
      <c r="H8" s="6" t="s">
        <v>36</v>
      </c>
      <c r="I8" s="8">
        <v>54142</v>
      </c>
      <c r="J8" s="8">
        <v>30000</v>
      </c>
      <c r="K8" s="8">
        <v>10000</v>
      </c>
      <c r="L8" s="6">
        <v>12</v>
      </c>
      <c r="M8" s="6">
        <v>12</v>
      </c>
      <c r="N8" s="6">
        <v>30</v>
      </c>
      <c r="O8" s="6">
        <v>5</v>
      </c>
      <c r="P8" s="6">
        <v>0</v>
      </c>
      <c r="Q8" s="9">
        <f t="shared" si="0"/>
        <v>59</v>
      </c>
      <c r="R8" s="6" t="s">
        <v>55</v>
      </c>
      <c r="S8" s="6" t="s">
        <v>37</v>
      </c>
      <c r="T8" s="24">
        <v>0</v>
      </c>
    </row>
    <row r="9" spans="1:20" ht="15">
      <c r="A9" s="23" t="s">
        <v>18</v>
      </c>
      <c r="B9" s="6">
        <v>7</v>
      </c>
      <c r="C9" s="6" t="s">
        <v>38</v>
      </c>
      <c r="D9" s="6" t="s">
        <v>20</v>
      </c>
      <c r="E9" s="7" t="s">
        <v>39</v>
      </c>
      <c r="F9" s="6" t="s">
        <v>40</v>
      </c>
      <c r="G9" s="6" t="s">
        <v>68</v>
      </c>
      <c r="H9" s="6" t="s">
        <v>41</v>
      </c>
      <c r="I9" s="8">
        <v>701420.05</v>
      </c>
      <c r="J9" s="8">
        <v>203090</v>
      </c>
      <c r="K9" s="8">
        <v>70000</v>
      </c>
      <c r="L9" s="6">
        <v>15</v>
      </c>
      <c r="M9" s="6">
        <v>15</v>
      </c>
      <c r="N9" s="6">
        <v>30</v>
      </c>
      <c r="O9" s="6">
        <v>3</v>
      </c>
      <c r="P9" s="6">
        <v>10</v>
      </c>
      <c r="Q9" s="12">
        <f t="shared" si="0"/>
        <v>73</v>
      </c>
      <c r="R9" s="6" t="s">
        <v>7</v>
      </c>
      <c r="S9" s="6" t="s">
        <v>8</v>
      </c>
      <c r="T9" s="25">
        <v>50000</v>
      </c>
    </row>
    <row r="10" spans="1:20" ht="30">
      <c r="A10" s="23" t="s">
        <v>18</v>
      </c>
      <c r="B10" s="6">
        <v>8</v>
      </c>
      <c r="C10" s="6" t="s">
        <v>42</v>
      </c>
      <c r="D10" s="6" t="s">
        <v>153</v>
      </c>
      <c r="E10" s="7" t="s">
        <v>43</v>
      </c>
      <c r="F10" s="6" t="s">
        <v>44</v>
      </c>
      <c r="G10" s="6" t="s">
        <v>213</v>
      </c>
      <c r="H10" s="6" t="s">
        <v>24</v>
      </c>
      <c r="I10" s="8">
        <v>67085.55</v>
      </c>
      <c r="J10" s="8">
        <v>42333</v>
      </c>
      <c r="K10" s="8">
        <v>20000</v>
      </c>
      <c r="L10" s="6">
        <v>25</v>
      </c>
      <c r="M10" s="6">
        <v>15</v>
      </c>
      <c r="N10" s="6">
        <v>30</v>
      </c>
      <c r="O10" s="6">
        <v>5</v>
      </c>
      <c r="P10" s="6">
        <v>0</v>
      </c>
      <c r="Q10" s="12">
        <f t="shared" si="0"/>
        <v>75</v>
      </c>
      <c r="R10" s="6" t="s">
        <v>56</v>
      </c>
      <c r="S10" s="6" t="s">
        <v>214</v>
      </c>
      <c r="T10" s="25">
        <v>10000</v>
      </c>
    </row>
    <row r="11" spans="1:20" ht="60">
      <c r="A11" s="23" t="s">
        <v>215</v>
      </c>
      <c r="B11" s="6">
        <v>9</v>
      </c>
      <c r="C11" s="6" t="s">
        <v>216</v>
      </c>
      <c r="D11" s="6" t="s">
        <v>153</v>
      </c>
      <c r="E11" s="7" t="s">
        <v>217</v>
      </c>
      <c r="F11" s="6" t="s">
        <v>218</v>
      </c>
      <c r="G11" s="6" t="s">
        <v>219</v>
      </c>
      <c r="H11" s="6" t="s">
        <v>220</v>
      </c>
      <c r="I11" s="8">
        <v>161081</v>
      </c>
      <c r="J11" s="8">
        <v>27000</v>
      </c>
      <c r="K11" s="8">
        <v>25000</v>
      </c>
      <c r="L11" s="6">
        <v>20</v>
      </c>
      <c r="M11" s="6">
        <v>18</v>
      </c>
      <c r="N11" s="6">
        <v>30</v>
      </c>
      <c r="O11" s="6">
        <v>4</v>
      </c>
      <c r="P11" s="6">
        <v>0</v>
      </c>
      <c r="Q11" s="12">
        <f t="shared" si="0"/>
        <v>72</v>
      </c>
      <c r="R11" s="7" t="s">
        <v>221</v>
      </c>
      <c r="S11" s="6" t="s">
        <v>222</v>
      </c>
      <c r="T11" s="25">
        <v>10000</v>
      </c>
    </row>
    <row r="12" spans="1:20" ht="60">
      <c r="A12" s="23" t="s">
        <v>223</v>
      </c>
      <c r="B12" s="6">
        <v>10</v>
      </c>
      <c r="C12" s="6" t="s">
        <v>224</v>
      </c>
      <c r="D12" s="6" t="s">
        <v>20</v>
      </c>
      <c r="E12" s="7" t="s">
        <v>225</v>
      </c>
      <c r="F12" s="6" t="s">
        <v>226</v>
      </c>
      <c r="G12" s="7" t="s">
        <v>227</v>
      </c>
      <c r="H12" s="7" t="s">
        <v>228</v>
      </c>
      <c r="I12" s="8">
        <v>12000000</v>
      </c>
      <c r="J12" s="8">
        <v>868000</v>
      </c>
      <c r="K12" s="8">
        <v>100000</v>
      </c>
      <c r="L12" s="6">
        <v>20</v>
      </c>
      <c r="M12" s="6">
        <v>18</v>
      </c>
      <c r="N12" s="6">
        <v>30</v>
      </c>
      <c r="O12" s="6">
        <v>10</v>
      </c>
      <c r="P12" s="6">
        <v>10</v>
      </c>
      <c r="Q12" s="12">
        <f t="shared" si="0"/>
        <v>88</v>
      </c>
      <c r="R12" s="6" t="s">
        <v>53</v>
      </c>
      <c r="S12" s="6" t="s">
        <v>229</v>
      </c>
      <c r="T12" s="25">
        <v>80000</v>
      </c>
    </row>
    <row r="13" spans="1:20" ht="45">
      <c r="A13" s="23" t="s">
        <v>155</v>
      </c>
      <c r="B13" s="6">
        <v>11</v>
      </c>
      <c r="C13" s="6" t="s">
        <v>230</v>
      </c>
      <c r="D13" s="6" t="s">
        <v>20</v>
      </c>
      <c r="E13" s="7" t="s">
        <v>231</v>
      </c>
      <c r="F13" s="6" t="s">
        <v>89</v>
      </c>
      <c r="G13" s="6" t="s">
        <v>90</v>
      </c>
      <c r="H13" s="6" t="s">
        <v>24</v>
      </c>
      <c r="I13" s="8">
        <v>970000</v>
      </c>
      <c r="J13" s="8">
        <v>500000</v>
      </c>
      <c r="K13" s="8">
        <v>100000</v>
      </c>
      <c r="L13" s="6">
        <v>25</v>
      </c>
      <c r="M13" s="6">
        <v>22</v>
      </c>
      <c r="N13" s="6">
        <v>20</v>
      </c>
      <c r="O13" s="6">
        <v>7</v>
      </c>
      <c r="P13" s="6">
        <v>0</v>
      </c>
      <c r="Q13" s="12">
        <f t="shared" si="0"/>
        <v>74</v>
      </c>
      <c r="R13" s="7" t="s">
        <v>91</v>
      </c>
      <c r="S13" s="6" t="s">
        <v>81</v>
      </c>
      <c r="T13" s="25">
        <v>40000</v>
      </c>
    </row>
    <row r="14" spans="1:20" ht="15">
      <c r="A14" s="23" t="s">
        <v>92</v>
      </c>
      <c r="B14" s="6">
        <v>12</v>
      </c>
      <c r="C14" s="6" t="s">
        <v>93</v>
      </c>
      <c r="D14" s="6" t="s">
        <v>20</v>
      </c>
      <c r="E14" s="7" t="s">
        <v>94</v>
      </c>
      <c r="F14" s="6" t="s">
        <v>95</v>
      </c>
      <c r="G14" s="6" t="s">
        <v>96</v>
      </c>
      <c r="H14" s="6" t="s">
        <v>24</v>
      </c>
      <c r="I14" s="8">
        <v>385001</v>
      </c>
      <c r="J14" s="8">
        <v>133713</v>
      </c>
      <c r="K14" s="8">
        <v>88000</v>
      </c>
      <c r="L14" s="6">
        <v>25</v>
      </c>
      <c r="M14" s="6">
        <v>15</v>
      </c>
      <c r="N14" s="6">
        <v>12</v>
      </c>
      <c r="O14" s="6">
        <v>10</v>
      </c>
      <c r="P14" s="6">
        <v>0</v>
      </c>
      <c r="Q14" s="12">
        <f t="shared" si="0"/>
        <v>62</v>
      </c>
      <c r="R14" s="6" t="s">
        <v>97</v>
      </c>
      <c r="S14" s="6" t="s">
        <v>26</v>
      </c>
      <c r="T14" s="25">
        <v>30000</v>
      </c>
    </row>
    <row r="15" spans="1:20" ht="30">
      <c r="A15" s="23" t="s">
        <v>18</v>
      </c>
      <c r="B15" s="6">
        <v>13</v>
      </c>
      <c r="C15" s="6" t="s">
        <v>98</v>
      </c>
      <c r="D15" s="6" t="s">
        <v>153</v>
      </c>
      <c r="E15" s="7" t="s">
        <v>99</v>
      </c>
      <c r="F15" s="6" t="s">
        <v>100</v>
      </c>
      <c r="G15" s="6" t="s">
        <v>101</v>
      </c>
      <c r="H15" s="6" t="s">
        <v>24</v>
      </c>
      <c r="I15" s="8">
        <v>116702</v>
      </c>
      <c r="J15" s="8">
        <v>51950</v>
      </c>
      <c r="K15" s="8">
        <v>30000</v>
      </c>
      <c r="L15" s="6">
        <v>22</v>
      </c>
      <c r="M15" s="6">
        <v>12</v>
      </c>
      <c r="N15" s="6">
        <v>30</v>
      </c>
      <c r="O15" s="6">
        <v>5</v>
      </c>
      <c r="P15" s="6">
        <v>0</v>
      </c>
      <c r="Q15" s="12">
        <f t="shared" si="0"/>
        <v>69</v>
      </c>
      <c r="R15" s="7" t="s">
        <v>102</v>
      </c>
      <c r="S15" s="6" t="s">
        <v>103</v>
      </c>
      <c r="T15" s="25">
        <v>8000</v>
      </c>
    </row>
    <row r="16" spans="1:20" ht="30">
      <c r="A16" s="23" t="s">
        <v>104</v>
      </c>
      <c r="B16" s="6">
        <v>14</v>
      </c>
      <c r="C16" s="6" t="s">
        <v>105</v>
      </c>
      <c r="D16" s="6" t="s">
        <v>106</v>
      </c>
      <c r="E16" s="7" t="s">
        <v>107</v>
      </c>
      <c r="F16" s="6" t="s">
        <v>108</v>
      </c>
      <c r="G16" s="6" t="s">
        <v>63</v>
      </c>
      <c r="H16" s="6" t="s">
        <v>109</v>
      </c>
      <c r="I16" s="8">
        <v>18600</v>
      </c>
      <c r="J16" s="8">
        <v>18600</v>
      </c>
      <c r="K16" s="8">
        <v>7440</v>
      </c>
      <c r="L16" s="6">
        <v>12</v>
      </c>
      <c r="M16" s="6">
        <v>10</v>
      </c>
      <c r="N16" s="6">
        <v>30</v>
      </c>
      <c r="O16" s="6">
        <v>5</v>
      </c>
      <c r="P16" s="6">
        <v>0</v>
      </c>
      <c r="Q16" s="9">
        <f t="shared" si="0"/>
        <v>57</v>
      </c>
      <c r="R16" s="6" t="s">
        <v>104</v>
      </c>
      <c r="S16" s="6" t="s">
        <v>110</v>
      </c>
      <c r="T16" s="24">
        <v>0</v>
      </c>
    </row>
    <row r="17" spans="1:21" ht="45">
      <c r="A17" s="23" t="s">
        <v>111</v>
      </c>
      <c r="B17" s="6">
        <v>15</v>
      </c>
      <c r="C17" s="6" t="s">
        <v>80</v>
      </c>
      <c r="D17" s="6" t="s">
        <v>112</v>
      </c>
      <c r="E17" s="7" t="s">
        <v>113</v>
      </c>
      <c r="F17" s="6" t="s">
        <v>114</v>
      </c>
      <c r="G17" s="6" t="s">
        <v>115</v>
      </c>
      <c r="H17" s="6" t="s">
        <v>24</v>
      </c>
      <c r="I17" s="8">
        <v>52120</v>
      </c>
      <c r="J17" s="8">
        <v>52120</v>
      </c>
      <c r="K17" s="8">
        <v>27120</v>
      </c>
      <c r="L17" s="6">
        <v>15</v>
      </c>
      <c r="M17" s="6">
        <v>10</v>
      </c>
      <c r="N17" s="6">
        <v>30</v>
      </c>
      <c r="O17" s="6">
        <v>5</v>
      </c>
      <c r="P17" s="6">
        <v>0</v>
      </c>
      <c r="Q17" s="12">
        <f t="shared" si="0"/>
        <v>60</v>
      </c>
      <c r="R17" s="7" t="s">
        <v>116</v>
      </c>
      <c r="S17" s="6" t="s">
        <v>117</v>
      </c>
      <c r="T17" s="24">
        <v>0</v>
      </c>
      <c r="U17" s="20" t="s">
        <v>212</v>
      </c>
    </row>
    <row r="18" spans="1:20" ht="75">
      <c r="A18" s="23" t="s">
        <v>18</v>
      </c>
      <c r="B18" s="6">
        <v>16</v>
      </c>
      <c r="C18" s="6" t="s">
        <v>118</v>
      </c>
      <c r="D18" s="6" t="s">
        <v>20</v>
      </c>
      <c r="E18" s="7" t="s">
        <v>119</v>
      </c>
      <c r="F18" s="6" t="s">
        <v>120</v>
      </c>
      <c r="G18" s="6" t="s">
        <v>121</v>
      </c>
      <c r="H18" s="7" t="s">
        <v>122</v>
      </c>
      <c r="I18" s="8">
        <v>1644321.81</v>
      </c>
      <c r="J18" s="8">
        <v>382484</v>
      </c>
      <c r="K18" s="8">
        <v>100000</v>
      </c>
      <c r="L18" s="6">
        <v>28</v>
      </c>
      <c r="M18" s="6">
        <v>20</v>
      </c>
      <c r="N18" s="6">
        <v>24</v>
      </c>
      <c r="O18" s="6">
        <v>3</v>
      </c>
      <c r="P18" s="6">
        <v>5</v>
      </c>
      <c r="Q18" s="12">
        <f t="shared" si="0"/>
        <v>80</v>
      </c>
      <c r="R18" s="6" t="s">
        <v>52</v>
      </c>
      <c r="S18" s="6" t="s">
        <v>4</v>
      </c>
      <c r="T18" s="25">
        <v>60000</v>
      </c>
    </row>
    <row r="19" spans="1:20" ht="30">
      <c r="A19" s="23" t="s">
        <v>123</v>
      </c>
      <c r="B19" s="6">
        <v>17</v>
      </c>
      <c r="C19" s="6" t="s">
        <v>124</v>
      </c>
      <c r="D19" s="6" t="s">
        <v>125</v>
      </c>
      <c r="E19" s="7" t="s">
        <v>6</v>
      </c>
      <c r="F19" s="6" t="s">
        <v>2</v>
      </c>
      <c r="G19" s="6" t="s">
        <v>126</v>
      </c>
      <c r="H19" s="6" t="s">
        <v>24</v>
      </c>
      <c r="I19" s="8">
        <v>60000</v>
      </c>
      <c r="J19" s="8">
        <v>45000</v>
      </c>
      <c r="K19" s="8">
        <v>30000</v>
      </c>
      <c r="L19" s="6">
        <v>15</v>
      </c>
      <c r="M19" s="6">
        <v>12</v>
      </c>
      <c r="N19" s="6">
        <v>30</v>
      </c>
      <c r="O19" s="6">
        <v>5</v>
      </c>
      <c r="P19" s="6">
        <v>0</v>
      </c>
      <c r="Q19" s="12">
        <f t="shared" si="0"/>
        <v>62</v>
      </c>
      <c r="R19" s="7" t="s">
        <v>127</v>
      </c>
      <c r="S19" s="6" t="s">
        <v>117</v>
      </c>
      <c r="T19" s="25">
        <v>7000</v>
      </c>
    </row>
    <row r="20" spans="1:20" ht="30">
      <c r="A20" s="23" t="s">
        <v>151</v>
      </c>
      <c r="B20" s="6">
        <v>18</v>
      </c>
      <c r="C20" s="6" t="s">
        <v>128</v>
      </c>
      <c r="D20" s="6" t="s">
        <v>153</v>
      </c>
      <c r="E20" s="7" t="s">
        <v>129</v>
      </c>
      <c r="F20" s="6" t="s">
        <v>130</v>
      </c>
      <c r="G20" s="6" t="s">
        <v>131</v>
      </c>
      <c r="H20" s="6" t="s">
        <v>24</v>
      </c>
      <c r="I20" s="8">
        <v>438896</v>
      </c>
      <c r="J20" s="8">
        <v>20120</v>
      </c>
      <c r="K20" s="8">
        <v>30000</v>
      </c>
      <c r="L20" s="6">
        <v>29</v>
      </c>
      <c r="M20" s="6">
        <v>22</v>
      </c>
      <c r="N20" s="6">
        <v>30</v>
      </c>
      <c r="O20" s="6">
        <v>2</v>
      </c>
      <c r="P20" s="6">
        <v>3</v>
      </c>
      <c r="Q20" s="12">
        <f t="shared" si="0"/>
        <v>86</v>
      </c>
      <c r="R20" s="6" t="s">
        <v>132</v>
      </c>
      <c r="S20" s="6" t="s">
        <v>133</v>
      </c>
      <c r="T20" s="25">
        <v>10000</v>
      </c>
    </row>
    <row r="21" spans="1:20" ht="90">
      <c r="A21" s="23" t="s">
        <v>155</v>
      </c>
      <c r="B21" s="6">
        <v>19</v>
      </c>
      <c r="C21" s="6" t="s">
        <v>134</v>
      </c>
      <c r="D21" s="6" t="s">
        <v>135</v>
      </c>
      <c r="E21" s="7" t="s">
        <v>136</v>
      </c>
      <c r="F21" s="6" t="s">
        <v>137</v>
      </c>
      <c r="G21" s="6" t="s">
        <v>138</v>
      </c>
      <c r="H21" s="6" t="s">
        <v>15</v>
      </c>
      <c r="I21" s="8">
        <v>134147.6</v>
      </c>
      <c r="J21" s="8">
        <v>71167.28</v>
      </c>
      <c r="K21" s="8">
        <v>28466.91</v>
      </c>
      <c r="L21" s="6"/>
      <c r="M21" s="6"/>
      <c r="N21" s="6"/>
      <c r="O21" s="6"/>
      <c r="P21" s="6"/>
      <c r="Q21" s="9">
        <v>0</v>
      </c>
      <c r="R21" s="7" t="s">
        <v>139</v>
      </c>
      <c r="S21" s="6" t="s">
        <v>140</v>
      </c>
      <c r="T21" s="24"/>
    </row>
    <row r="22" spans="1:20" ht="30">
      <c r="A22" s="23" t="s">
        <v>155</v>
      </c>
      <c r="B22" s="6">
        <v>20</v>
      </c>
      <c r="C22" s="6" t="s">
        <v>141</v>
      </c>
      <c r="D22" s="6" t="s">
        <v>125</v>
      </c>
      <c r="E22" s="7" t="s">
        <v>142</v>
      </c>
      <c r="F22" s="6" t="s">
        <v>65</v>
      </c>
      <c r="G22" s="6" t="s">
        <v>66</v>
      </c>
      <c r="H22" s="6" t="s">
        <v>24</v>
      </c>
      <c r="I22" s="8">
        <v>66800</v>
      </c>
      <c r="J22" s="8">
        <v>45000</v>
      </c>
      <c r="K22" s="8">
        <v>30000</v>
      </c>
      <c r="L22" s="6">
        <v>25</v>
      </c>
      <c r="M22" s="6">
        <v>15</v>
      </c>
      <c r="N22" s="6">
        <v>8</v>
      </c>
      <c r="O22" s="6">
        <v>10</v>
      </c>
      <c r="P22" s="6">
        <v>0</v>
      </c>
      <c r="Q22" s="9">
        <f aca="true" t="shared" si="1" ref="Q22:Q33">SUM(L22:P22)</f>
        <v>58</v>
      </c>
      <c r="R22" s="7" t="s">
        <v>67</v>
      </c>
      <c r="S22" s="6" t="s">
        <v>75</v>
      </c>
      <c r="T22" s="24">
        <v>0</v>
      </c>
    </row>
    <row r="23" spans="1:20" ht="75">
      <c r="A23" s="23" t="s">
        <v>143</v>
      </c>
      <c r="B23" s="6">
        <v>21</v>
      </c>
      <c r="C23" s="6" t="s">
        <v>161</v>
      </c>
      <c r="D23" s="6" t="s">
        <v>20</v>
      </c>
      <c r="E23" s="7" t="s">
        <v>162</v>
      </c>
      <c r="F23" s="6" t="s">
        <v>163</v>
      </c>
      <c r="G23" s="6" t="s">
        <v>164</v>
      </c>
      <c r="H23" s="6" t="s">
        <v>24</v>
      </c>
      <c r="I23" s="8">
        <v>1513225</v>
      </c>
      <c r="J23" s="8">
        <v>741219</v>
      </c>
      <c r="K23" s="8">
        <v>100000</v>
      </c>
      <c r="L23" s="6">
        <v>20</v>
      </c>
      <c r="M23" s="6">
        <v>18</v>
      </c>
      <c r="N23" s="6">
        <v>30</v>
      </c>
      <c r="O23" s="6">
        <v>3</v>
      </c>
      <c r="P23" s="6">
        <v>7</v>
      </c>
      <c r="Q23" s="12">
        <f t="shared" si="1"/>
        <v>78</v>
      </c>
      <c r="R23" s="7" t="s">
        <v>51</v>
      </c>
      <c r="S23" s="6" t="s">
        <v>165</v>
      </c>
      <c r="T23" s="25">
        <v>40000</v>
      </c>
    </row>
    <row r="24" spans="1:20" ht="30">
      <c r="A24" s="23" t="s">
        <v>10</v>
      </c>
      <c r="B24" s="6">
        <v>22</v>
      </c>
      <c r="C24" s="6" t="s">
        <v>166</v>
      </c>
      <c r="D24" s="6" t="s">
        <v>125</v>
      </c>
      <c r="E24" s="7" t="s">
        <v>167</v>
      </c>
      <c r="F24" s="6" t="s">
        <v>168</v>
      </c>
      <c r="G24" s="6" t="s">
        <v>86</v>
      </c>
      <c r="H24" s="7" t="s">
        <v>76</v>
      </c>
      <c r="I24" s="8">
        <v>39065</v>
      </c>
      <c r="J24" s="8">
        <v>39065</v>
      </c>
      <c r="K24" s="8">
        <v>30000</v>
      </c>
      <c r="L24" s="6">
        <v>12</v>
      </c>
      <c r="M24" s="6">
        <v>10</v>
      </c>
      <c r="N24" s="6">
        <v>30</v>
      </c>
      <c r="O24" s="6">
        <v>5</v>
      </c>
      <c r="P24" s="6">
        <v>0</v>
      </c>
      <c r="Q24" s="9">
        <f t="shared" si="1"/>
        <v>57</v>
      </c>
      <c r="R24" s="7" t="s">
        <v>169</v>
      </c>
      <c r="S24" s="6" t="s">
        <v>170</v>
      </c>
      <c r="T24" s="24">
        <v>0</v>
      </c>
    </row>
    <row r="25" spans="1:20" ht="30">
      <c r="A25" s="23" t="s">
        <v>18</v>
      </c>
      <c r="B25" s="6">
        <v>23</v>
      </c>
      <c r="C25" s="6" t="s">
        <v>171</v>
      </c>
      <c r="D25" s="6" t="s">
        <v>106</v>
      </c>
      <c r="E25" s="7" t="s">
        <v>172</v>
      </c>
      <c r="F25" s="7" t="s">
        <v>87</v>
      </c>
      <c r="G25" s="6" t="s">
        <v>88</v>
      </c>
      <c r="H25" s="6" t="s">
        <v>24</v>
      </c>
      <c r="I25" s="8">
        <v>53957</v>
      </c>
      <c r="J25" s="8">
        <v>26228</v>
      </c>
      <c r="K25" s="8">
        <v>18000</v>
      </c>
      <c r="L25" s="6">
        <v>25</v>
      </c>
      <c r="M25" s="6">
        <v>20</v>
      </c>
      <c r="N25" s="6">
        <v>30</v>
      </c>
      <c r="O25" s="6">
        <v>5</v>
      </c>
      <c r="P25" s="6">
        <v>0</v>
      </c>
      <c r="Q25" s="12">
        <f t="shared" si="1"/>
        <v>80</v>
      </c>
      <c r="R25" s="7" t="s">
        <v>155</v>
      </c>
      <c r="S25" s="6" t="s">
        <v>173</v>
      </c>
      <c r="T25" s="25">
        <v>10000</v>
      </c>
    </row>
    <row r="26" spans="1:20" ht="30">
      <c r="A26" s="23" t="s">
        <v>18</v>
      </c>
      <c r="B26" s="6">
        <v>24</v>
      </c>
      <c r="C26" s="6" t="s">
        <v>174</v>
      </c>
      <c r="D26" s="6" t="s">
        <v>106</v>
      </c>
      <c r="E26" s="7" t="s">
        <v>175</v>
      </c>
      <c r="F26" s="7" t="s">
        <v>176</v>
      </c>
      <c r="G26" s="6" t="s">
        <v>177</v>
      </c>
      <c r="H26" s="6" t="s">
        <v>24</v>
      </c>
      <c r="I26" s="8">
        <v>135188.97</v>
      </c>
      <c r="J26" s="8">
        <v>46090</v>
      </c>
      <c r="K26" s="8">
        <v>30000</v>
      </c>
      <c r="L26" s="6">
        <v>10</v>
      </c>
      <c r="M26" s="6">
        <v>7</v>
      </c>
      <c r="N26" s="6">
        <v>30</v>
      </c>
      <c r="O26" s="6">
        <v>5</v>
      </c>
      <c r="P26" s="6">
        <v>0</v>
      </c>
      <c r="Q26" s="9">
        <f t="shared" si="1"/>
        <v>52</v>
      </c>
      <c r="R26" s="7" t="s">
        <v>178</v>
      </c>
      <c r="S26" s="6" t="s">
        <v>222</v>
      </c>
      <c r="T26" s="24">
        <v>0</v>
      </c>
    </row>
    <row r="27" spans="1:20" s="13" customFormat="1" ht="15">
      <c r="A27" s="23" t="s">
        <v>111</v>
      </c>
      <c r="B27" s="6">
        <v>25</v>
      </c>
      <c r="C27" s="6" t="s">
        <v>77</v>
      </c>
      <c r="D27" s="6" t="s">
        <v>3</v>
      </c>
      <c r="E27" s="7" t="s">
        <v>78</v>
      </c>
      <c r="F27" s="6" t="s">
        <v>179</v>
      </c>
      <c r="G27" s="6" t="s">
        <v>180</v>
      </c>
      <c r="H27" s="6" t="s">
        <v>41</v>
      </c>
      <c r="I27" s="8">
        <v>1821000</v>
      </c>
      <c r="J27" s="8">
        <v>600000</v>
      </c>
      <c r="K27" s="8">
        <v>150000</v>
      </c>
      <c r="L27" s="6">
        <v>14</v>
      </c>
      <c r="M27" s="6">
        <v>7</v>
      </c>
      <c r="N27" s="6">
        <v>16</v>
      </c>
      <c r="O27" s="6">
        <v>2</v>
      </c>
      <c r="P27" s="6">
        <v>0</v>
      </c>
      <c r="Q27" s="9">
        <f t="shared" si="1"/>
        <v>39</v>
      </c>
      <c r="R27" s="7"/>
      <c r="S27" s="6" t="s">
        <v>70</v>
      </c>
      <c r="T27" s="26">
        <v>0</v>
      </c>
    </row>
    <row r="28" spans="1:20" ht="15">
      <c r="A28" s="23" t="s">
        <v>155</v>
      </c>
      <c r="B28" s="6">
        <v>26</v>
      </c>
      <c r="C28" s="6" t="s">
        <v>181</v>
      </c>
      <c r="D28" s="6" t="s">
        <v>125</v>
      </c>
      <c r="E28" s="7" t="s">
        <v>182</v>
      </c>
      <c r="F28" s="6" t="s">
        <v>183</v>
      </c>
      <c r="G28" s="6" t="s">
        <v>184</v>
      </c>
      <c r="H28" s="6" t="s">
        <v>24</v>
      </c>
      <c r="I28" s="8">
        <v>33300</v>
      </c>
      <c r="J28" s="8">
        <v>33300</v>
      </c>
      <c r="K28" s="8">
        <v>13320</v>
      </c>
      <c r="L28" s="6">
        <v>10</v>
      </c>
      <c r="M28" s="6">
        <v>10</v>
      </c>
      <c r="N28" s="6">
        <v>30</v>
      </c>
      <c r="O28" s="6">
        <v>5</v>
      </c>
      <c r="P28" s="6">
        <v>0</v>
      </c>
      <c r="Q28" s="9">
        <f t="shared" si="1"/>
        <v>55</v>
      </c>
      <c r="R28" s="6" t="s">
        <v>185</v>
      </c>
      <c r="S28" s="6"/>
      <c r="T28" s="24">
        <v>0</v>
      </c>
    </row>
    <row r="29" spans="1:20" ht="60">
      <c r="A29" s="23" t="s">
        <v>18</v>
      </c>
      <c r="B29" s="6">
        <v>27</v>
      </c>
      <c r="C29" s="6" t="s">
        <v>186</v>
      </c>
      <c r="D29" s="6" t="s">
        <v>20</v>
      </c>
      <c r="E29" s="7" t="s">
        <v>187</v>
      </c>
      <c r="F29" s="7" t="s">
        <v>188</v>
      </c>
      <c r="G29" s="6" t="s">
        <v>189</v>
      </c>
      <c r="H29" s="6" t="s">
        <v>24</v>
      </c>
      <c r="I29" s="8">
        <v>800000</v>
      </c>
      <c r="J29" s="8">
        <v>300000</v>
      </c>
      <c r="K29" s="8">
        <v>100000</v>
      </c>
      <c r="L29" s="6">
        <v>12</v>
      </c>
      <c r="M29" s="6">
        <v>8</v>
      </c>
      <c r="N29" s="6">
        <v>20</v>
      </c>
      <c r="O29" s="6">
        <v>2</v>
      </c>
      <c r="P29" s="6">
        <v>0</v>
      </c>
      <c r="Q29" s="9">
        <f t="shared" si="1"/>
        <v>42</v>
      </c>
      <c r="R29" s="7" t="s">
        <v>190</v>
      </c>
      <c r="S29" s="6" t="s">
        <v>191</v>
      </c>
      <c r="T29" s="24">
        <v>0</v>
      </c>
    </row>
    <row r="30" spans="1:20" ht="60">
      <c r="A30" s="23" t="s">
        <v>18</v>
      </c>
      <c r="B30" s="6">
        <v>28</v>
      </c>
      <c r="C30" s="6" t="s">
        <v>192</v>
      </c>
      <c r="D30" s="6" t="s">
        <v>106</v>
      </c>
      <c r="E30" s="7" t="s">
        <v>193</v>
      </c>
      <c r="F30" s="6" t="s">
        <v>194</v>
      </c>
      <c r="G30" s="6" t="s">
        <v>195</v>
      </c>
      <c r="H30" s="6" t="s">
        <v>24</v>
      </c>
      <c r="I30" s="8">
        <v>136019</v>
      </c>
      <c r="J30" s="8">
        <v>54000</v>
      </c>
      <c r="K30" s="8">
        <v>30000</v>
      </c>
      <c r="L30" s="6">
        <v>12</v>
      </c>
      <c r="M30" s="6">
        <v>10</v>
      </c>
      <c r="N30" s="6">
        <v>30</v>
      </c>
      <c r="O30" s="6">
        <v>5</v>
      </c>
      <c r="P30" s="6">
        <v>0</v>
      </c>
      <c r="Q30" s="9">
        <f t="shared" si="1"/>
        <v>57</v>
      </c>
      <c r="R30" s="7" t="s">
        <v>196</v>
      </c>
      <c r="S30" s="6" t="s">
        <v>197</v>
      </c>
      <c r="T30" s="24">
        <v>0</v>
      </c>
    </row>
    <row r="31" spans="1:20" ht="60">
      <c r="A31" s="23" t="s">
        <v>198</v>
      </c>
      <c r="B31" s="6">
        <v>29</v>
      </c>
      <c r="C31" s="6" t="s">
        <v>199</v>
      </c>
      <c r="D31" s="6" t="s">
        <v>106</v>
      </c>
      <c r="E31" s="7" t="s">
        <v>200</v>
      </c>
      <c r="F31" s="6" t="s">
        <v>201</v>
      </c>
      <c r="G31" s="6" t="s">
        <v>202</v>
      </c>
      <c r="H31" s="6" t="s">
        <v>24</v>
      </c>
      <c r="I31" s="8">
        <v>75603</v>
      </c>
      <c r="J31" s="8">
        <v>44880</v>
      </c>
      <c r="K31" s="8">
        <v>30000</v>
      </c>
      <c r="L31" s="6">
        <v>5</v>
      </c>
      <c r="M31" s="6">
        <v>8</v>
      </c>
      <c r="N31" s="6">
        <v>30</v>
      </c>
      <c r="O31" s="6">
        <v>5</v>
      </c>
      <c r="P31" s="6">
        <v>0</v>
      </c>
      <c r="Q31" s="9">
        <f t="shared" si="1"/>
        <v>48</v>
      </c>
      <c r="R31" s="7" t="s">
        <v>203</v>
      </c>
      <c r="S31" s="6" t="s">
        <v>204</v>
      </c>
      <c r="T31" s="24">
        <v>0</v>
      </c>
    </row>
    <row r="32" spans="1:20" ht="45">
      <c r="A32" s="23" t="s">
        <v>205</v>
      </c>
      <c r="B32" s="6">
        <v>30</v>
      </c>
      <c r="C32" s="6" t="s">
        <v>206</v>
      </c>
      <c r="D32" s="6" t="s">
        <v>125</v>
      </c>
      <c r="E32" s="7" t="s">
        <v>82</v>
      </c>
      <c r="F32" s="6" t="s">
        <v>83</v>
      </c>
      <c r="G32" s="6" t="s">
        <v>84</v>
      </c>
      <c r="H32" s="7" t="s">
        <v>76</v>
      </c>
      <c r="I32" s="8">
        <v>45000</v>
      </c>
      <c r="J32" s="8">
        <v>42400</v>
      </c>
      <c r="K32" s="8">
        <v>18000</v>
      </c>
      <c r="L32" s="6">
        <v>18</v>
      </c>
      <c r="M32" s="6">
        <v>20</v>
      </c>
      <c r="N32" s="6">
        <v>30</v>
      </c>
      <c r="O32" s="6">
        <v>5</v>
      </c>
      <c r="P32" s="6">
        <v>0</v>
      </c>
      <c r="Q32" s="12">
        <f t="shared" si="1"/>
        <v>73</v>
      </c>
      <c r="R32" s="7" t="s">
        <v>85</v>
      </c>
      <c r="S32" s="6" t="s">
        <v>207</v>
      </c>
      <c r="T32" s="25">
        <v>10000</v>
      </c>
    </row>
    <row r="33" spans="1:20" ht="75">
      <c r="A33" s="23" t="s">
        <v>208</v>
      </c>
      <c r="B33" s="6">
        <v>31</v>
      </c>
      <c r="C33" s="6" t="s">
        <v>71</v>
      </c>
      <c r="D33" s="6" t="s">
        <v>5</v>
      </c>
      <c r="E33" s="7" t="s">
        <v>72</v>
      </c>
      <c r="F33" s="6" t="s">
        <v>73</v>
      </c>
      <c r="G33" s="6" t="s">
        <v>74</v>
      </c>
      <c r="H33" s="6" t="s">
        <v>209</v>
      </c>
      <c r="I33" s="8">
        <v>80000</v>
      </c>
      <c r="J33" s="8">
        <v>36080</v>
      </c>
      <c r="K33" s="8">
        <v>36080</v>
      </c>
      <c r="L33" s="6">
        <v>25</v>
      </c>
      <c r="M33" s="6">
        <v>20</v>
      </c>
      <c r="N33" s="6">
        <v>30</v>
      </c>
      <c r="O33" s="6">
        <v>5</v>
      </c>
      <c r="P33" s="6">
        <v>0</v>
      </c>
      <c r="Q33" s="12">
        <f t="shared" si="1"/>
        <v>80</v>
      </c>
      <c r="R33" s="7" t="s">
        <v>210</v>
      </c>
      <c r="S33" s="7" t="s">
        <v>211</v>
      </c>
      <c r="T33" s="25">
        <v>20000</v>
      </c>
    </row>
    <row r="34" spans="1:20" ht="15.75" thickBot="1">
      <c r="A34" s="27"/>
      <c r="B34" s="28"/>
      <c r="C34" s="28"/>
      <c r="D34" s="28"/>
      <c r="E34" s="29"/>
      <c r="F34" s="28"/>
      <c r="G34" s="28"/>
      <c r="H34" s="28"/>
      <c r="I34" s="30">
        <f>SUM(I3:I33)</f>
        <v>29961092.17</v>
      </c>
      <c r="J34" s="30">
        <f>SUM(J3:J33)</f>
        <v>5729186.369999999</v>
      </c>
      <c r="K34" s="30">
        <f>SUM(K3:K33)</f>
        <v>1526176.9100000001</v>
      </c>
      <c r="L34" s="28"/>
      <c r="M34" s="28"/>
      <c r="N34" s="28"/>
      <c r="O34" s="28"/>
      <c r="P34" s="28"/>
      <c r="Q34" s="31"/>
      <c r="R34" s="29"/>
      <c r="S34" s="29"/>
      <c r="T34" s="32">
        <f>SUM(T3:T33)</f>
        <v>505000</v>
      </c>
    </row>
    <row r="35" spans="1:20" ht="15">
      <c r="A35" s="14"/>
      <c r="E35" s="15" t="s">
        <v>64</v>
      </c>
      <c r="T35" s="17"/>
    </row>
    <row r="36" ht="15">
      <c r="A36" s="14"/>
    </row>
    <row r="37" ht="15">
      <c r="A37" s="14"/>
    </row>
    <row r="38" ht="15">
      <c r="A38" s="14"/>
    </row>
    <row r="39" ht="15">
      <c r="A39" s="14"/>
    </row>
    <row r="40" ht="15">
      <c r="A40" s="14"/>
    </row>
    <row r="41" ht="15">
      <c r="A41" s="14"/>
    </row>
    <row r="42" ht="15">
      <c r="A42" s="14"/>
    </row>
    <row r="43" ht="15">
      <c r="A43" s="14"/>
    </row>
    <row r="44" ht="15">
      <c r="A44" s="14"/>
    </row>
    <row r="45" ht="15">
      <c r="A45" s="14"/>
    </row>
    <row r="46" ht="15">
      <c r="A46" s="14"/>
    </row>
    <row r="47" ht="15">
      <c r="A47" s="14"/>
    </row>
    <row r="48" ht="15">
      <c r="A48" s="14"/>
    </row>
    <row r="49" ht="15">
      <c r="A49" s="14"/>
    </row>
    <row r="50" ht="15">
      <c r="A50" s="14"/>
    </row>
    <row r="51" ht="15">
      <c r="A51" s="14"/>
    </row>
    <row r="52" ht="15">
      <c r="A52" s="14"/>
    </row>
    <row r="53" ht="15">
      <c r="A53" s="14"/>
    </row>
    <row r="54" ht="15">
      <c r="A54" s="14"/>
    </row>
    <row r="55" ht="15">
      <c r="A55" s="14"/>
    </row>
    <row r="56" ht="15">
      <c r="A56" s="14"/>
    </row>
    <row r="57" ht="15">
      <c r="A57" s="14"/>
    </row>
    <row r="58" ht="15">
      <c r="A58" s="14"/>
    </row>
    <row r="59" ht="15">
      <c r="A59" s="14"/>
    </row>
    <row r="60" ht="15">
      <c r="A60" s="14"/>
    </row>
    <row r="61" ht="15">
      <c r="A61" s="14"/>
    </row>
    <row r="62" ht="15">
      <c r="A62" s="14"/>
    </row>
    <row r="63" ht="15">
      <c r="A63" s="14"/>
    </row>
    <row r="64" ht="15">
      <c r="A64" s="14"/>
    </row>
    <row r="65" ht="15">
      <c r="A65" s="14"/>
    </row>
    <row r="66" ht="15">
      <c r="A66" s="14"/>
    </row>
    <row r="67" ht="15">
      <c r="A67" s="14"/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">
      <c r="A100" s="14"/>
    </row>
    <row r="101" ht="15">
      <c r="A101" s="14"/>
    </row>
    <row r="102" ht="15">
      <c r="A102" s="14"/>
    </row>
    <row r="103" ht="15">
      <c r="A103" s="14"/>
    </row>
    <row r="104" ht="15">
      <c r="A104" s="14"/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09" ht="15">
      <c r="A109" s="14"/>
    </row>
    <row r="110" ht="15">
      <c r="A110" s="14"/>
    </row>
    <row r="111" ht="15">
      <c r="A111" s="14"/>
    </row>
    <row r="112" ht="15">
      <c r="A112" s="14"/>
    </row>
    <row r="113" ht="15">
      <c r="A113" s="14"/>
    </row>
    <row r="114" ht="15">
      <c r="A114" s="14"/>
    </row>
    <row r="115" ht="15">
      <c r="A115" s="14"/>
    </row>
    <row r="116" ht="15">
      <c r="A116" s="14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">
      <c r="A177" s="14"/>
    </row>
    <row r="178" ht="15">
      <c r="A178" s="14"/>
    </row>
    <row r="179" ht="15">
      <c r="A179" s="14"/>
    </row>
    <row r="180" ht="15">
      <c r="A180" s="14"/>
    </row>
    <row r="181" ht="15">
      <c r="A181" s="14"/>
    </row>
    <row r="182" ht="15">
      <c r="A182" s="14"/>
    </row>
    <row r="183" ht="15">
      <c r="A183" s="14"/>
    </row>
    <row r="184" ht="15">
      <c r="A184" s="14"/>
    </row>
    <row r="185" ht="15">
      <c r="A185" s="14"/>
    </row>
    <row r="186" ht="15">
      <c r="A186" s="14"/>
    </row>
    <row r="187" ht="15">
      <c r="A187" s="14"/>
    </row>
    <row r="188" ht="15">
      <c r="A188" s="14"/>
    </row>
    <row r="189" ht="15">
      <c r="A189" s="14"/>
    </row>
    <row r="190" ht="15">
      <c r="A190" s="14"/>
    </row>
    <row r="191" ht="15">
      <c r="A191" s="14"/>
    </row>
    <row r="192" ht="15">
      <c r="A192" s="14"/>
    </row>
    <row r="193" ht="15">
      <c r="A193" s="14"/>
    </row>
    <row r="194" ht="15">
      <c r="A194" s="14"/>
    </row>
    <row r="195" ht="15">
      <c r="A195" s="14"/>
    </row>
    <row r="196" ht="15">
      <c r="A196" s="14"/>
    </row>
    <row r="197" ht="15">
      <c r="A197" s="14"/>
    </row>
    <row r="198" ht="15">
      <c r="A198" s="14"/>
    </row>
    <row r="199" ht="15">
      <c r="A199" s="14"/>
    </row>
    <row r="200" ht="15">
      <c r="A200" s="14"/>
    </row>
    <row r="201" ht="15">
      <c r="A201" s="14"/>
    </row>
    <row r="202" ht="15">
      <c r="A202" s="14"/>
    </row>
    <row r="203" ht="15">
      <c r="A203" s="14"/>
    </row>
    <row r="204" ht="15">
      <c r="A204" s="14"/>
    </row>
    <row r="205" ht="15">
      <c r="A205" s="14"/>
    </row>
    <row r="206" ht="15">
      <c r="A206" s="14"/>
    </row>
    <row r="207" ht="15">
      <c r="A207" s="14"/>
    </row>
    <row r="208" ht="15">
      <c r="A208" s="14"/>
    </row>
    <row r="209" ht="15">
      <c r="A209" s="14"/>
    </row>
    <row r="210" ht="15">
      <c r="A210" s="14"/>
    </row>
    <row r="211" ht="15">
      <c r="A211" s="14"/>
    </row>
    <row r="212" ht="15">
      <c r="A212" s="14"/>
    </row>
    <row r="213" ht="15">
      <c r="A213" s="14"/>
    </row>
    <row r="214" ht="15">
      <c r="A214" s="14"/>
    </row>
    <row r="215" ht="15">
      <c r="A215" s="14"/>
    </row>
    <row r="216" ht="15">
      <c r="A216" s="14"/>
    </row>
    <row r="217" ht="15">
      <c r="A217" s="14"/>
    </row>
    <row r="218" ht="15">
      <c r="A218" s="14"/>
    </row>
    <row r="219" ht="15">
      <c r="A219" s="14"/>
    </row>
    <row r="220" ht="15">
      <c r="A220" s="14"/>
    </row>
    <row r="221" ht="15">
      <c r="A221" s="14"/>
    </row>
    <row r="222" ht="15">
      <c r="A222" s="14"/>
    </row>
    <row r="223" ht="15">
      <c r="A223" s="14"/>
    </row>
    <row r="224" ht="15">
      <c r="A224" s="14"/>
    </row>
    <row r="225" ht="15">
      <c r="A225" s="14"/>
    </row>
    <row r="226" ht="15">
      <c r="A226" s="14"/>
    </row>
    <row r="227" ht="15">
      <c r="A227" s="14"/>
    </row>
    <row r="228" ht="15">
      <c r="A228" s="14"/>
    </row>
    <row r="229" ht="15">
      <c r="A229" s="14"/>
    </row>
    <row r="230" ht="15">
      <c r="A230" s="14"/>
    </row>
    <row r="231" ht="15">
      <c r="A231" s="14"/>
    </row>
    <row r="232" ht="15">
      <c r="A232" s="14"/>
    </row>
    <row r="233" ht="15">
      <c r="A233" s="14"/>
    </row>
    <row r="234" ht="15">
      <c r="A234" s="14"/>
    </row>
    <row r="235" ht="15">
      <c r="A235" s="14"/>
    </row>
    <row r="236" ht="15">
      <c r="A236" s="14"/>
    </row>
    <row r="237" ht="15">
      <c r="A237" s="14"/>
    </row>
    <row r="238" ht="15">
      <c r="A238" s="14"/>
    </row>
    <row r="239" ht="15">
      <c r="A239" s="14"/>
    </row>
    <row r="240" ht="15">
      <c r="A240" s="14"/>
    </row>
    <row r="241" ht="15">
      <c r="A241" s="14"/>
    </row>
    <row r="242" ht="15">
      <c r="A242" s="14"/>
    </row>
    <row r="243" ht="15">
      <c r="A243" s="14"/>
    </row>
    <row r="244" ht="15">
      <c r="A244" s="14"/>
    </row>
    <row r="245" ht="15">
      <c r="A245" s="14"/>
    </row>
    <row r="246" ht="15">
      <c r="A246" s="14"/>
    </row>
    <row r="247" ht="15">
      <c r="A247" s="14"/>
    </row>
    <row r="248" ht="15">
      <c r="A248" s="14"/>
    </row>
    <row r="249" ht="15">
      <c r="A249" s="14"/>
    </row>
    <row r="250" ht="15">
      <c r="A250" s="14"/>
    </row>
    <row r="251" ht="15">
      <c r="A251" s="14"/>
    </row>
    <row r="252" ht="15">
      <c r="A252" s="14"/>
    </row>
    <row r="253" ht="15">
      <c r="A253" s="14"/>
    </row>
    <row r="254" ht="15">
      <c r="A254" s="14"/>
    </row>
    <row r="255" ht="15">
      <c r="A255" s="14"/>
    </row>
    <row r="256" ht="15">
      <c r="A256" s="14"/>
    </row>
  </sheetData>
  <mergeCells count="1">
    <mergeCell ref="A1:T1"/>
  </mergeCells>
  <printOptions/>
  <pageMargins left="0.7500000000000001" right="0.7500000000000001" top="1" bottom="1" header="0.5" footer="0.5"/>
  <pageSetup fitToHeight="5" fitToWidth="1" orientation="landscape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</dc:creator>
  <cp:keywords/>
  <dc:description/>
  <cp:lastModifiedBy>Raffaella</cp:lastModifiedBy>
  <cp:lastPrinted>2009-08-04T16:05:45Z</cp:lastPrinted>
  <dcterms:created xsi:type="dcterms:W3CDTF">2009-02-03T14:23:57Z</dcterms:created>
  <dcterms:modified xsi:type="dcterms:W3CDTF">2009-08-06T09:50:45Z</dcterms:modified>
  <cp:category/>
  <cp:version/>
  <cp:contentType/>
  <cp:contentStatus/>
</cp:coreProperties>
</file>